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6" yWindow="65386" windowWidth="18060" windowHeight="10875" activeTab="0"/>
  </bookViews>
  <sheets>
    <sheet name="Non Credit Course" sheetId="1" r:id="rId1"/>
  </sheets>
  <definedNames>
    <definedName name="_xlnm.Print_Area" localSheetId="0">'Non Credit Course'!$A$1:$I$91</definedName>
  </definedNames>
  <calcPr fullCalcOnLoad="1"/>
</workbook>
</file>

<file path=xl/sharedStrings.xml><?xml version="1.0" encoding="utf-8"?>
<sst xmlns="http://schemas.openxmlformats.org/spreadsheetml/2006/main" count="82" uniqueCount="72">
  <si>
    <t>Variable Costs</t>
  </si>
  <si>
    <t>Total Variable Cost</t>
  </si>
  <si>
    <t>Course Title:</t>
  </si>
  <si>
    <t>Mileage</t>
  </si>
  <si>
    <t>Meals</t>
  </si>
  <si>
    <t>Lodging</t>
  </si>
  <si>
    <t>Supplies</t>
  </si>
  <si>
    <t>Speaker Fees</t>
  </si>
  <si>
    <t>Marketing</t>
  </si>
  <si>
    <t>Source:</t>
  </si>
  <si>
    <t>Overload Rate</t>
  </si>
  <si>
    <t xml:space="preserve">Faculty Name </t>
  </si>
  <si>
    <t># Credits</t>
  </si>
  <si>
    <t>Extra Duty Days Requested:</t>
  </si>
  <si>
    <t>Other Operating Expenses:</t>
  </si>
  <si>
    <t>Other</t>
  </si>
  <si>
    <t xml:space="preserve">Fixed Costs </t>
  </si>
  <si>
    <t># Days</t>
  </si>
  <si>
    <t>Daily Rate</t>
  </si>
  <si>
    <t xml:space="preserve">Other Generated Revenue </t>
  </si>
  <si>
    <t>Student Enrollments</t>
  </si>
  <si>
    <t>Course Information:</t>
  </si>
  <si>
    <t>Amount</t>
  </si>
  <si>
    <t>List any outside funding sources:</t>
  </si>
  <si>
    <t>Is this a joint venture between departments or outside groups?</t>
  </si>
  <si>
    <t>List details regarding expense and revenue splits</t>
  </si>
  <si>
    <t>Name/Company</t>
  </si>
  <si>
    <t>Revenue Generated:</t>
  </si>
  <si>
    <t>Expenses Anticipated:</t>
  </si>
  <si>
    <t>List any peripheral or secondary benefit to this course?</t>
  </si>
  <si>
    <t xml:space="preserve">List any specific space requirements? </t>
  </si>
  <si>
    <t>Will scholarships be available for this course?</t>
  </si>
  <si>
    <t>Contact Person:</t>
  </si>
  <si>
    <t xml:space="preserve">    25% of Variable Cost</t>
  </si>
  <si>
    <t xml:space="preserve"> Overhead (facilities, nonfaculty assistance, etc.)</t>
  </si>
  <si>
    <t>Adjunct Rate</t>
  </si>
  <si>
    <t>Will this be an ongoing course?</t>
  </si>
  <si>
    <t>Rent Exp</t>
  </si>
  <si>
    <t>Cash Flow Summary</t>
  </si>
  <si>
    <t>Faculty Salary</t>
  </si>
  <si>
    <t>Overload Salary</t>
  </si>
  <si>
    <t>Adjunct Salary</t>
  </si>
  <si>
    <t>Expenses</t>
  </si>
  <si>
    <t>SMSU Non-Credit Revenue Generation Structure</t>
  </si>
  <si>
    <r>
      <t xml:space="preserve">Adjunct Employees Requested </t>
    </r>
    <r>
      <rPr>
        <b/>
        <sz val="9"/>
        <color indexed="8"/>
        <rFont val="Arial"/>
        <family val="2"/>
      </rPr>
      <t>( $1,200/credit)</t>
    </r>
  </si>
  <si>
    <r>
      <t xml:space="preserve">Faculty Overload Requested </t>
    </r>
    <r>
      <rPr>
        <b/>
        <sz val="9"/>
        <color indexed="8"/>
        <rFont val="Arial"/>
        <family val="2"/>
      </rPr>
      <t>(if rate it unknown, use $1,800/credit)</t>
    </r>
  </si>
  <si>
    <t>Tuition Rates - Based on Enrollment</t>
  </si>
  <si>
    <t xml:space="preserve">Tuition rate/credit must be a minimum of </t>
  </si>
  <si>
    <t>Estimated Tuition - Based on Enrollment</t>
  </si>
  <si>
    <t xml:space="preserve">Estimated Profit or Loss </t>
  </si>
  <si>
    <t xml:space="preserve"> Revenue Based on </t>
  </si>
  <si>
    <t xml:space="preserve">Other Revenue </t>
  </si>
  <si>
    <t>Based on estimated expenses, enrollment and tuition rate</t>
  </si>
  <si>
    <t>Benefits @ 15%</t>
  </si>
  <si>
    <t>(If renting space, please include rental expense below)</t>
  </si>
  <si>
    <t>Contact Email:</t>
  </si>
  <si>
    <t>Contact Phone Number:</t>
  </si>
  <si>
    <r>
      <t xml:space="preserve">Anticipated Tuition Rate: </t>
    </r>
  </si>
  <si>
    <t>Anticipated # of Students:</t>
  </si>
  <si>
    <t xml:space="preserve"> Enrollment of </t>
  </si>
  <si>
    <t>Is this a contract course? (Paid for by a company/employer)</t>
  </si>
  <si>
    <t>Extra Duty Days</t>
  </si>
  <si>
    <t>Lump Sum</t>
  </si>
  <si>
    <t xml:space="preserve">Non State Employee - Lump Sum </t>
  </si>
  <si>
    <t>Non State Employee - Lump Sum Contract</t>
  </si>
  <si>
    <t>Subject/Course #</t>
  </si>
  <si>
    <t xml:space="preserve">  </t>
  </si>
  <si>
    <t>Begin Date of Course</t>
  </si>
  <si>
    <t>End Date of Course</t>
  </si>
  <si>
    <t>Go or No Go Date</t>
  </si>
  <si>
    <t>(Date a decision will be made regarding sufficient enrollment to run the course)</t>
  </si>
  <si>
    <t>Benefits @ 7.65%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</si>
</sst>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4"/>
      <color indexed="9"/>
      <name val="Arial"/>
      <family val="2"/>
    </font>
    <font>
      <sz val="14"/>
      <color indexed="9"/>
      <name val="Calibri"/>
      <family val="2"/>
    </font>
    <font>
      <b/>
      <sz val="18"/>
      <color indexed="62"/>
      <name val="Arial"/>
      <family val="2"/>
    </font>
    <font>
      <b/>
      <sz val="18"/>
      <color indexed="9"/>
      <name val="Arial"/>
      <family val="2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4"/>
      <color theme="0"/>
      <name val="Arial"/>
      <family val="2"/>
    </font>
    <font>
      <sz val="14"/>
      <color theme="0"/>
      <name val="Calibri"/>
      <family val="2"/>
    </font>
    <font>
      <b/>
      <sz val="18"/>
      <color rgb="FF305480"/>
      <name val="Arial"/>
      <family val="2"/>
    </font>
    <font>
      <sz val="10.5"/>
      <color theme="1"/>
      <name val="Arial"/>
      <family val="2"/>
    </font>
    <font>
      <sz val="10.5"/>
      <color theme="1"/>
      <name val="Calibri"/>
      <family val="2"/>
    </font>
    <font>
      <b/>
      <sz val="18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EA4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60" fillId="0" borderId="0" xfId="0" applyFont="1" applyAlignment="1">
      <alignment/>
    </xf>
    <xf numFmtId="44" fontId="60" fillId="0" borderId="0" xfId="44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29" fillId="0" borderId="0" xfId="0" applyFont="1" applyFill="1" applyAlignment="1">
      <alignment/>
    </xf>
    <xf numFmtId="44" fontId="63" fillId="33" borderId="10" xfId="0" applyNumberFormat="1" applyFont="1" applyFill="1" applyBorder="1" applyAlignment="1" applyProtection="1">
      <alignment/>
      <protection/>
    </xf>
    <xf numFmtId="0" fontId="61" fillId="34" borderId="10" xfId="0" applyFont="1" applyFill="1" applyBorder="1" applyAlignment="1" applyProtection="1">
      <alignment horizontal="center"/>
      <protection locked="0"/>
    </xf>
    <xf numFmtId="164" fontId="61" fillId="34" borderId="10" xfId="0" applyNumberFormat="1" applyFont="1" applyFill="1" applyBorder="1" applyAlignment="1" applyProtection="1">
      <alignment horizontal="center"/>
      <protection locked="0"/>
    </xf>
    <xf numFmtId="44" fontId="61" fillId="2" borderId="10" xfId="44" applyFont="1" applyFill="1" applyBorder="1" applyAlignment="1" applyProtection="1">
      <alignment/>
      <protection locked="0"/>
    </xf>
    <xf numFmtId="0" fontId="61" fillId="2" borderId="10" xfId="0" applyFont="1" applyFill="1" applyBorder="1" applyAlignment="1" applyProtection="1">
      <alignment horizontal="center"/>
      <protection locked="0"/>
    </xf>
    <xf numFmtId="44" fontId="61" fillId="2" borderId="10" xfId="44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63" fillId="34" borderId="11" xfId="0" applyFont="1" applyFill="1" applyBorder="1" applyAlignment="1" applyProtection="1">
      <alignment horizontal="center"/>
      <protection locked="0"/>
    </xf>
    <xf numFmtId="44" fontId="63" fillId="34" borderId="10" xfId="44" applyFont="1" applyFill="1" applyBorder="1" applyAlignment="1" applyProtection="1">
      <alignment/>
      <protection locked="0"/>
    </xf>
    <xf numFmtId="44" fontId="61" fillId="34" borderId="10" xfId="44" applyFont="1" applyFill="1" applyBorder="1" applyAlignment="1" applyProtection="1">
      <alignment/>
      <protection locked="0"/>
    </xf>
    <xf numFmtId="164" fontId="61" fillId="34" borderId="10" xfId="0" applyNumberFormat="1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164" fontId="61" fillId="0" borderId="0" xfId="0" applyNumberFormat="1" applyFont="1" applyFill="1" applyAlignment="1" applyProtection="1">
      <alignment/>
      <protection/>
    </xf>
    <xf numFmtId="44" fontId="61" fillId="0" borderId="0" xfId="44" applyFont="1" applyFill="1" applyBorder="1" applyAlignment="1" applyProtection="1">
      <alignment/>
      <protection/>
    </xf>
    <xf numFmtId="0" fontId="61" fillId="0" borderId="0" xfId="0" applyFont="1" applyFill="1" applyAlignment="1" applyProtection="1">
      <alignment horizontal="right"/>
      <protection/>
    </xf>
    <xf numFmtId="0" fontId="62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68" fillId="35" borderId="0" xfId="0" applyFont="1" applyFill="1" applyAlignment="1" applyProtection="1">
      <alignment/>
      <protection/>
    </xf>
    <xf numFmtId="0" fontId="44" fillId="35" borderId="0" xfId="0" applyFont="1" applyFill="1" applyAlignment="1" applyProtection="1">
      <alignment/>
      <protection/>
    </xf>
    <xf numFmtId="0" fontId="69" fillId="35" borderId="0" xfId="0" applyFont="1" applyFill="1" applyAlignment="1" applyProtection="1">
      <alignment/>
      <protection/>
    </xf>
    <xf numFmtId="0" fontId="69" fillId="35" borderId="0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62" fillId="0" borderId="0" xfId="0" applyFont="1" applyFill="1" applyAlignment="1" applyProtection="1">
      <alignment/>
      <protection/>
    </xf>
    <xf numFmtId="44" fontId="69" fillId="35" borderId="0" xfId="44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44" fontId="60" fillId="0" borderId="0" xfId="44" applyFont="1" applyFill="1" applyAlignment="1" applyProtection="1">
      <alignment/>
      <protection/>
    </xf>
    <xf numFmtId="0" fontId="61" fillId="0" borderId="0" xfId="0" applyFont="1" applyBorder="1" applyAlignment="1" applyProtection="1">
      <alignment horizontal="center"/>
      <protection/>
    </xf>
    <xf numFmtId="44" fontId="61" fillId="0" borderId="0" xfId="44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44" fontId="61" fillId="33" borderId="10" xfId="44" applyFont="1" applyFill="1" applyBorder="1" applyAlignment="1" applyProtection="1">
      <alignment/>
      <protection/>
    </xf>
    <xf numFmtId="43" fontId="61" fillId="33" borderId="10" xfId="42" applyFont="1" applyFill="1" applyBorder="1" applyAlignment="1" applyProtection="1">
      <alignment horizontal="center"/>
      <protection/>
    </xf>
    <xf numFmtId="44" fontId="61" fillId="0" borderId="0" xfId="44" applyFont="1" applyFill="1" applyAlignment="1" applyProtection="1">
      <alignment/>
      <protection/>
    </xf>
    <xf numFmtId="44" fontId="61" fillId="33" borderId="10" xfId="44" applyFont="1" applyFill="1" applyBorder="1" applyAlignment="1" applyProtection="1">
      <alignment horizontal="right"/>
      <protection/>
    </xf>
    <xf numFmtId="44" fontId="61" fillId="0" borderId="0" xfId="44" applyFont="1" applyFill="1" applyBorder="1" applyAlignment="1" applyProtection="1">
      <alignment/>
      <protection/>
    </xf>
    <xf numFmtId="44" fontId="61" fillId="0" borderId="0" xfId="44" applyFont="1" applyFill="1" applyBorder="1" applyAlignment="1" applyProtection="1">
      <alignment horizontal="right"/>
      <protection/>
    </xf>
    <xf numFmtId="43" fontId="61" fillId="0" borderId="0" xfId="42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/>
      <protection/>
    </xf>
    <xf numFmtId="44" fontId="61" fillId="33" borderId="1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67" fillId="0" borderId="0" xfId="0" applyFont="1" applyAlignment="1" applyProtection="1">
      <alignment horizontal="right"/>
      <protection/>
    </xf>
    <xf numFmtId="44" fontId="66" fillId="33" borderId="10" xfId="0" applyNumberFormat="1" applyFont="1" applyFill="1" applyBorder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right" vertical="center"/>
      <protection/>
    </xf>
    <xf numFmtId="44" fontId="66" fillId="33" borderId="10" xfId="44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71" fillId="35" borderId="0" xfId="0" applyFont="1" applyFill="1" applyBorder="1" applyAlignment="1" applyProtection="1">
      <alignment horizontal="left"/>
      <protection/>
    </xf>
    <xf numFmtId="0" fontId="71" fillId="3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/>
    </xf>
    <xf numFmtId="0" fontId="72" fillId="35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3" fontId="61" fillId="33" borderId="10" xfId="42" applyFont="1" applyFill="1" applyBorder="1" applyAlignment="1" applyProtection="1">
      <alignment horizontal="right"/>
      <protection/>
    </xf>
    <xf numFmtId="43" fontId="0" fillId="0" borderId="0" xfId="42" applyFont="1" applyAlignment="1" applyProtection="1">
      <alignment/>
      <protection/>
    </xf>
    <xf numFmtId="43" fontId="61" fillId="0" borderId="0" xfId="42" applyFont="1" applyFill="1" applyAlignment="1" applyProtection="1">
      <alignment/>
      <protection/>
    </xf>
    <xf numFmtId="44" fontId="61" fillId="0" borderId="0" xfId="44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44" fontId="63" fillId="0" borderId="0" xfId="44" applyFont="1" applyFill="1" applyBorder="1" applyAlignment="1" applyProtection="1">
      <alignment/>
      <protection/>
    </xf>
    <xf numFmtId="44" fontId="63" fillId="0" borderId="0" xfId="0" applyNumberFormat="1" applyFont="1" applyFill="1" applyBorder="1" applyAlignment="1" applyProtection="1">
      <alignment/>
      <protection/>
    </xf>
    <xf numFmtId="44" fontId="60" fillId="0" borderId="0" xfId="44" applyFont="1" applyAlignment="1" applyProtection="1">
      <alignment horizontal="center"/>
      <protection/>
    </xf>
    <xf numFmtId="44" fontId="60" fillId="0" borderId="0" xfId="44" applyFont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/>
      <protection/>
    </xf>
    <xf numFmtId="44" fontId="60" fillId="0" borderId="0" xfId="44" applyFont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right"/>
      <protection/>
    </xf>
    <xf numFmtId="0" fontId="61" fillId="0" borderId="12" xfId="0" applyFont="1" applyFill="1" applyBorder="1" applyAlignment="1" applyProtection="1">
      <alignment horizontal="center"/>
      <protection/>
    </xf>
    <xf numFmtId="0" fontId="61" fillId="0" borderId="13" xfId="0" applyFont="1" applyFill="1" applyBorder="1" applyAlignment="1" applyProtection="1">
      <alignment horizontal="center"/>
      <protection/>
    </xf>
    <xf numFmtId="0" fontId="44" fillId="35" borderId="0" xfId="0" applyFont="1" applyFill="1" applyBorder="1" applyAlignment="1" applyProtection="1">
      <alignment/>
      <protection/>
    </xf>
    <xf numFmtId="44" fontId="61" fillId="0" borderId="0" xfId="44" applyFont="1" applyBorder="1" applyAlignment="1" applyProtection="1">
      <alignment/>
      <protection/>
    </xf>
    <xf numFmtId="44" fontId="61" fillId="33" borderId="14" xfId="0" applyNumberFormat="1" applyFont="1" applyFill="1" applyBorder="1" applyAlignment="1" applyProtection="1">
      <alignment/>
      <protection/>
    </xf>
    <xf numFmtId="0" fontId="71" fillId="35" borderId="0" xfId="0" applyFont="1" applyFill="1" applyAlignment="1" applyProtection="1">
      <alignment horizontal="center"/>
      <protection/>
    </xf>
    <xf numFmtId="0" fontId="71" fillId="35" borderId="0" xfId="0" applyFont="1" applyFill="1" applyBorder="1" applyAlignment="1" applyProtection="1">
      <alignment/>
      <protection/>
    </xf>
    <xf numFmtId="44" fontId="8" fillId="33" borderId="10" xfId="44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 horizontal="right"/>
      <protection/>
    </xf>
    <xf numFmtId="0" fontId="60" fillId="0" borderId="0" xfId="0" applyFont="1" applyFill="1" applyAlignment="1" applyProtection="1">
      <alignment horizontal="left"/>
      <protection/>
    </xf>
    <xf numFmtId="44" fontId="66" fillId="33" borderId="10" xfId="44" applyFont="1" applyFill="1" applyBorder="1" applyAlignment="1" applyProtection="1">
      <alignment/>
      <protection/>
    </xf>
    <xf numFmtId="0" fontId="61" fillId="34" borderId="15" xfId="0" applyFont="1" applyFill="1" applyBorder="1" applyAlignment="1" applyProtection="1">
      <alignment horizontal="center"/>
      <protection locked="0"/>
    </xf>
    <xf numFmtId="0" fontId="61" fillId="34" borderId="16" xfId="0" applyFont="1" applyFill="1" applyBorder="1" applyAlignment="1" applyProtection="1">
      <alignment horizontal="center"/>
      <protection locked="0"/>
    </xf>
    <xf numFmtId="0" fontId="61" fillId="34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74" fillId="0" borderId="0" xfId="0" applyFont="1" applyFill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5" fillId="0" borderId="17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left" wrapText="1"/>
      <protection/>
    </xf>
    <xf numFmtId="44" fontId="61" fillId="34" borderId="15" xfId="44" applyFont="1" applyFill="1" applyBorder="1" applyAlignment="1" applyProtection="1">
      <alignment horizontal="center"/>
      <protection locked="0"/>
    </xf>
    <xf numFmtId="44" fontId="61" fillId="34" borderId="16" xfId="44" applyFont="1" applyFill="1" applyBorder="1" applyAlignment="1" applyProtection="1">
      <alignment horizontal="center"/>
      <protection locked="0"/>
    </xf>
    <xf numFmtId="44" fontId="61" fillId="34" borderId="11" xfId="44" applyFont="1" applyFill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/>
    </xf>
    <xf numFmtId="0" fontId="61" fillId="34" borderId="15" xfId="0" applyFont="1" applyFill="1" applyBorder="1" applyAlignment="1" applyProtection="1">
      <alignment horizontal="center"/>
      <protection locked="0"/>
    </xf>
    <xf numFmtId="0" fontId="61" fillId="34" borderId="16" xfId="0" applyFont="1" applyFill="1" applyBorder="1" applyAlignment="1" applyProtection="1">
      <alignment horizontal="center"/>
      <protection locked="0"/>
    </xf>
    <xf numFmtId="0" fontId="61" fillId="34" borderId="11" xfId="0" applyFont="1" applyFill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right"/>
      <protection/>
    </xf>
    <xf numFmtId="0" fontId="61" fillId="0" borderId="17" xfId="0" applyFont="1" applyFill="1" applyBorder="1" applyAlignment="1" applyProtection="1">
      <alignment horizontal="right"/>
      <protection/>
    </xf>
    <xf numFmtId="0" fontId="61" fillId="2" borderId="15" xfId="0" applyFont="1" applyFill="1" applyBorder="1" applyAlignment="1" applyProtection="1">
      <alignment horizontal="center"/>
      <protection locked="0"/>
    </xf>
    <xf numFmtId="0" fontId="61" fillId="2" borderId="16" xfId="0" applyFont="1" applyFill="1" applyBorder="1" applyAlignment="1" applyProtection="1">
      <alignment horizontal="center"/>
      <protection locked="0"/>
    </xf>
    <xf numFmtId="0" fontId="61" fillId="2" borderId="11" xfId="0" applyFont="1" applyFill="1" applyBorder="1" applyAlignment="1" applyProtection="1">
      <alignment horizontal="center"/>
      <protection locked="0"/>
    </xf>
    <xf numFmtId="0" fontId="61" fillId="2" borderId="15" xfId="0" applyFont="1" applyFill="1" applyBorder="1" applyAlignment="1" applyProtection="1">
      <alignment horizontal="center" vertical="center" wrapText="1"/>
      <protection locked="0"/>
    </xf>
    <xf numFmtId="0" fontId="61" fillId="2" borderId="16" xfId="0" applyFont="1" applyFill="1" applyBorder="1" applyAlignment="1" applyProtection="1">
      <alignment horizontal="center" vertical="center" wrapText="1"/>
      <protection locked="0"/>
    </xf>
    <xf numFmtId="0" fontId="6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76" fillId="35" borderId="0" xfId="0" applyFont="1" applyFill="1" applyAlignment="1" applyProtection="1">
      <alignment horizontal="center"/>
      <protection/>
    </xf>
    <xf numFmtId="0" fontId="61" fillId="2" borderId="12" xfId="0" applyFont="1" applyFill="1" applyBorder="1" applyAlignment="1" applyProtection="1">
      <alignment horizontal="center" vertical="center" wrapText="1"/>
      <protection locked="0"/>
    </xf>
    <xf numFmtId="0" fontId="61" fillId="2" borderId="13" xfId="0" applyFont="1" applyFill="1" applyBorder="1" applyAlignment="1" applyProtection="1">
      <alignment horizontal="center" vertical="center" wrapText="1"/>
      <protection locked="0"/>
    </xf>
    <xf numFmtId="0" fontId="61" fillId="2" borderId="18" xfId="0" applyFont="1" applyFill="1" applyBorder="1" applyAlignment="1" applyProtection="1">
      <alignment horizontal="center" vertical="center" wrapText="1"/>
      <protection locked="0"/>
    </xf>
    <xf numFmtId="0" fontId="61" fillId="2" borderId="19" xfId="0" applyFont="1" applyFill="1" applyBorder="1" applyAlignment="1" applyProtection="1">
      <alignment horizontal="center" vertical="center" wrapText="1"/>
      <protection locked="0"/>
    </xf>
    <xf numFmtId="0" fontId="61" fillId="2" borderId="20" xfId="0" applyFont="1" applyFill="1" applyBorder="1" applyAlignment="1" applyProtection="1">
      <alignment horizontal="center" vertical="center" wrapText="1"/>
      <protection locked="0"/>
    </xf>
    <xf numFmtId="0" fontId="61" fillId="2" borderId="21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/>
      <protection locked="0"/>
    </xf>
    <xf numFmtId="0" fontId="77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9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.8515625" style="0" customWidth="1"/>
    <col min="2" max="2" width="7.8515625" style="0" customWidth="1"/>
    <col min="3" max="3" width="11.7109375" style="0" customWidth="1"/>
    <col min="4" max="4" width="12.8515625" style="0" customWidth="1"/>
    <col min="5" max="5" width="4.140625" style="0" customWidth="1"/>
    <col min="6" max="6" width="13.57421875" style="0" customWidth="1"/>
    <col min="7" max="7" width="11.140625" style="0" customWidth="1"/>
    <col min="8" max="8" width="13.28125" style="0" customWidth="1"/>
    <col min="9" max="9" width="12.8515625" style="0" customWidth="1"/>
    <col min="10" max="10" width="14.140625" style="0" customWidth="1"/>
    <col min="11" max="11" width="13.140625" style="0" customWidth="1"/>
    <col min="13" max="13" width="17.28125" style="0" customWidth="1"/>
    <col min="19" max="19" width="9.140625" style="0" customWidth="1"/>
  </cols>
  <sheetData>
    <row r="1" spans="1:9" s="21" customFormat="1" ht="31.5" customHeight="1">
      <c r="A1" s="157" t="s">
        <v>43</v>
      </c>
      <c r="B1" s="157"/>
      <c r="C1" s="157"/>
      <c r="D1" s="157"/>
      <c r="E1" s="157"/>
      <c r="F1" s="157"/>
      <c r="G1" s="157"/>
      <c r="H1" s="157"/>
      <c r="I1" s="157"/>
    </row>
    <row r="2" spans="1:9" s="21" customFormat="1" ht="10.5" customHeight="1">
      <c r="A2" s="107"/>
      <c r="B2" s="107"/>
      <c r="C2" s="107"/>
      <c r="D2" s="107"/>
      <c r="E2" s="107"/>
      <c r="F2" s="107"/>
      <c r="G2" s="107"/>
      <c r="H2" s="107"/>
      <c r="I2" s="108"/>
    </row>
    <row r="3" spans="1:9" s="21" customFormat="1" ht="15" customHeight="1">
      <c r="A3" s="30"/>
      <c r="B3" s="31" t="s">
        <v>65</v>
      </c>
      <c r="C3" s="31"/>
      <c r="D3" s="123"/>
      <c r="E3" s="124"/>
      <c r="F3" s="124"/>
      <c r="G3" s="124"/>
      <c r="H3" s="125"/>
      <c r="I3"/>
    </row>
    <row r="4" spans="1:9" s="21" customFormat="1" ht="15" customHeight="1">
      <c r="A4" s="30"/>
      <c r="B4" s="31" t="s">
        <v>2</v>
      </c>
      <c r="C4" s="31"/>
      <c r="D4" s="123"/>
      <c r="E4" s="124"/>
      <c r="F4" s="124"/>
      <c r="G4" s="124"/>
      <c r="H4" s="125"/>
      <c r="I4"/>
    </row>
    <row r="5" spans="1:9" s="21" customFormat="1" ht="15" customHeight="1">
      <c r="A5" s="30"/>
      <c r="B5" s="31" t="s">
        <v>32</v>
      </c>
      <c r="C5" s="32"/>
      <c r="D5" s="140"/>
      <c r="E5" s="141"/>
      <c r="F5" s="141"/>
      <c r="G5" s="141"/>
      <c r="H5" s="142"/>
      <c r="I5"/>
    </row>
    <row r="6" spans="1:9" s="21" customFormat="1" ht="15" customHeight="1">
      <c r="A6" s="30"/>
      <c r="B6" s="31" t="s">
        <v>55</v>
      </c>
      <c r="C6" s="32"/>
      <c r="D6" s="140"/>
      <c r="E6" s="141"/>
      <c r="F6" s="141"/>
      <c r="G6" s="141"/>
      <c r="H6" s="142"/>
      <c r="I6"/>
    </row>
    <row r="7" spans="1:9" s="21" customFormat="1" ht="15" customHeight="1">
      <c r="A7" s="30"/>
      <c r="B7" s="31" t="s">
        <v>56</v>
      </c>
      <c r="C7" s="32"/>
      <c r="D7" s="20"/>
      <c r="E7" s="140" t="s">
        <v>66</v>
      </c>
      <c r="F7" s="141"/>
      <c r="G7" s="142"/>
      <c r="H7" s="20"/>
      <c r="I7"/>
    </row>
    <row r="8" spans="1:8" s="22" customFormat="1" ht="18" customHeight="1">
      <c r="A8" s="50"/>
      <c r="B8" s="26"/>
      <c r="C8" s="109"/>
      <c r="D8" s="23"/>
      <c r="E8" s="23"/>
      <c r="F8" s="23"/>
      <c r="G8" s="23"/>
      <c r="H8" s="23"/>
    </row>
    <row r="9" spans="1:8" s="21" customFormat="1" ht="17.25" customHeight="1">
      <c r="A9" s="33" t="s">
        <v>21</v>
      </c>
      <c r="H9" s="85"/>
    </row>
    <row r="10" spans="1:256" s="5" customFormat="1" ht="15" customHeight="1">
      <c r="A10" s="26"/>
      <c r="B10" s="26" t="s">
        <v>67</v>
      </c>
      <c r="C10" s="26"/>
      <c r="D10" s="10"/>
      <c r="E10" s="164"/>
      <c r="F10" s="164"/>
      <c r="G10" s="164"/>
      <c r="H10" s="16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5" customFormat="1" ht="15" customHeight="1">
      <c r="A11" s="26"/>
      <c r="B11" s="26" t="s">
        <v>68</v>
      </c>
      <c r="C11" s="26"/>
      <c r="D11" s="10"/>
      <c r="E11" s="164"/>
      <c r="F11" s="164"/>
      <c r="G11" s="164"/>
      <c r="H11" s="16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8" customFormat="1" ht="15" customHeight="1">
      <c r="A12" s="25"/>
      <c r="B12" s="26" t="s">
        <v>69</v>
      </c>
      <c r="C12" s="26"/>
      <c r="D12" s="10"/>
      <c r="E12" s="165" t="s">
        <v>70</v>
      </c>
      <c r="F12" s="164"/>
      <c r="G12" s="164"/>
      <c r="H12" s="16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s="5" customFormat="1" ht="15" customHeight="1">
      <c r="A13" s="26"/>
      <c r="B13" s="26" t="s">
        <v>36</v>
      </c>
      <c r="C13" s="26"/>
      <c r="D13" s="23"/>
      <c r="E13" s="11"/>
      <c r="H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5" customFormat="1" ht="15" customHeight="1">
      <c r="A14" s="26"/>
      <c r="B14" s="26" t="s">
        <v>30</v>
      </c>
      <c r="C14" s="26"/>
      <c r="D14" s="23"/>
      <c r="E14" s="140"/>
      <c r="F14" s="141"/>
      <c r="G14" s="141"/>
      <c r="H14" s="14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5" customFormat="1" ht="15" customHeight="1">
      <c r="A15" s="26"/>
      <c r="B15" s="25"/>
      <c r="C15" s="39" t="s">
        <v>54</v>
      </c>
      <c r="D15" s="24"/>
      <c r="E15" s="24"/>
      <c r="F15" s="24"/>
      <c r="G15" s="24"/>
      <c r="H15" s="2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7" s="22" customFormat="1" ht="15" customHeight="1">
      <c r="A16" s="26"/>
      <c r="B16" s="26" t="s">
        <v>24</v>
      </c>
      <c r="C16" s="26"/>
      <c r="D16" s="23"/>
      <c r="E16" s="23"/>
      <c r="F16" s="23"/>
      <c r="G16" s="10"/>
    </row>
    <row r="17" spans="1:9" s="45" customFormat="1" ht="15" customHeight="1">
      <c r="A17" s="46"/>
      <c r="B17" s="26"/>
      <c r="C17" s="26" t="s">
        <v>25</v>
      </c>
      <c r="D17" s="23"/>
      <c r="E17" s="23"/>
      <c r="F17" s="23"/>
      <c r="G17" s="23"/>
      <c r="H17" s="26"/>
      <c r="I17" s="47"/>
    </row>
    <row r="18" spans="1:8" s="47" customFormat="1" ht="13.5" customHeight="1">
      <c r="A18" s="46"/>
      <c r="B18" s="26"/>
      <c r="C18" s="158"/>
      <c r="D18" s="159"/>
      <c r="E18" s="159"/>
      <c r="F18" s="159"/>
      <c r="G18" s="159"/>
      <c r="H18" s="160"/>
    </row>
    <row r="19" spans="2:8" s="30" customFormat="1" ht="15" customHeight="1">
      <c r="B19" s="26"/>
      <c r="C19" s="161"/>
      <c r="D19" s="162"/>
      <c r="E19" s="162"/>
      <c r="F19" s="162"/>
      <c r="G19" s="162"/>
      <c r="H19" s="163"/>
    </row>
    <row r="20" spans="1:8" s="22" customFormat="1" ht="15.75" customHeight="1">
      <c r="A20" s="26"/>
      <c r="B20" s="26"/>
      <c r="C20" s="40"/>
      <c r="D20" s="40"/>
      <c r="E20" s="40"/>
      <c r="F20" s="40"/>
      <c r="G20" s="40"/>
      <c r="H20" s="40"/>
    </row>
    <row r="21" spans="1:9" s="45" customFormat="1" ht="17.25" customHeight="1">
      <c r="A21" s="41" t="s">
        <v>27</v>
      </c>
      <c r="B21" s="42"/>
      <c r="C21" s="43"/>
      <c r="D21" s="44"/>
      <c r="E21" s="44"/>
      <c r="F21" s="43"/>
      <c r="G21" s="43"/>
      <c r="H21" s="43"/>
      <c r="I21" s="42"/>
    </row>
    <row r="22" spans="1:8" s="47" customFormat="1" ht="13.5" customHeight="1">
      <c r="A22" s="46"/>
      <c r="C22" s="48"/>
      <c r="D22" s="49"/>
      <c r="E22" s="49"/>
      <c r="F22" s="48"/>
      <c r="G22" s="48"/>
      <c r="H22" s="48"/>
    </row>
    <row r="23" spans="1:9" s="6" customFormat="1" ht="15" customHeight="1">
      <c r="A23" s="30"/>
      <c r="B23" s="31" t="s">
        <v>57</v>
      </c>
      <c r="C23" s="31"/>
      <c r="D23" s="23"/>
      <c r="E23" s="23"/>
      <c r="F23" s="12"/>
      <c r="G23" s="31"/>
      <c r="H23" s="31"/>
      <c r="I23" s="30"/>
    </row>
    <row r="24" spans="1:8" s="50" customFormat="1" ht="10.5" customHeight="1">
      <c r="A24" s="26"/>
      <c r="C24" s="29"/>
      <c r="D24" s="28"/>
      <c r="E24" s="96"/>
      <c r="F24" s="29"/>
      <c r="G24" s="96"/>
      <c r="H24" s="26"/>
    </row>
    <row r="25" spans="1:9" s="7" customFormat="1" ht="15" customHeight="1">
      <c r="A25" s="26"/>
      <c r="B25" s="26" t="s">
        <v>58</v>
      </c>
      <c r="C25" s="29"/>
      <c r="D25" s="23"/>
      <c r="E25" s="23"/>
      <c r="F25" s="13"/>
      <c r="G25" s="50"/>
      <c r="H25" s="26"/>
      <c r="I25" s="50"/>
    </row>
    <row r="26" spans="1:8" s="30" customFormat="1" ht="13.5" customHeight="1">
      <c r="A26" s="31"/>
      <c r="B26" s="31"/>
      <c r="C26" s="38"/>
      <c r="D26" s="23"/>
      <c r="E26" s="23"/>
      <c r="F26" s="29"/>
      <c r="G26" s="23"/>
      <c r="H26" s="31"/>
    </row>
    <row r="27" spans="2:8" s="21" customFormat="1" ht="15" customHeight="1">
      <c r="B27" s="36" t="s">
        <v>19</v>
      </c>
      <c r="C27" s="36"/>
      <c r="D27" s="36"/>
      <c r="F27" s="105" t="s">
        <v>22</v>
      </c>
      <c r="G27" s="37"/>
      <c r="H27" s="37"/>
    </row>
    <row r="28" spans="1:9" s="6" customFormat="1" ht="15" customHeight="1">
      <c r="A28" s="31"/>
      <c r="B28" s="38" t="s">
        <v>9</v>
      </c>
      <c r="C28" s="145"/>
      <c r="D28" s="146"/>
      <c r="E28" s="147"/>
      <c r="F28" s="14"/>
      <c r="G28" s="31"/>
      <c r="H28" s="31"/>
      <c r="I28" s="30"/>
    </row>
    <row r="29" spans="1:9" s="6" customFormat="1" ht="15" customHeight="1">
      <c r="A29" s="31"/>
      <c r="B29" s="38" t="s">
        <v>9</v>
      </c>
      <c r="C29" s="145"/>
      <c r="D29" s="146"/>
      <c r="E29" s="147"/>
      <c r="F29" s="14"/>
      <c r="G29" s="31"/>
      <c r="H29" s="31"/>
      <c r="I29" s="30"/>
    </row>
    <row r="30" spans="1:9" ht="10.5" customHeight="1">
      <c r="A30" s="1"/>
      <c r="B30" s="1"/>
      <c r="C30" s="1"/>
      <c r="D30" s="1"/>
      <c r="E30" s="1"/>
      <c r="F30" s="2"/>
      <c r="G30" s="37"/>
      <c r="H30" s="37"/>
      <c r="I30" s="21"/>
    </row>
    <row r="31" spans="1:9" s="5" customFormat="1" ht="15" customHeight="1">
      <c r="A31" s="3"/>
      <c r="B31" s="3" t="s">
        <v>23</v>
      </c>
      <c r="C31" s="3"/>
      <c r="D31" s="4"/>
      <c r="E31" s="4"/>
      <c r="F31" s="4"/>
      <c r="G31" s="23"/>
      <c r="H31" s="26"/>
      <c r="I31" s="22"/>
    </row>
    <row r="32" spans="1:9" s="5" customFormat="1" ht="15" customHeight="1">
      <c r="A32" s="26"/>
      <c r="B32" s="143" t="s">
        <v>26</v>
      </c>
      <c r="C32" s="144"/>
      <c r="D32" s="145"/>
      <c r="E32" s="146"/>
      <c r="F32" s="147"/>
      <c r="G32" s="4" t="s">
        <v>22</v>
      </c>
      <c r="H32" s="14"/>
      <c r="I32" s="22"/>
    </row>
    <row r="33" spans="1:9" s="5" customFormat="1" ht="17.25" customHeight="1">
      <c r="A33" s="26"/>
      <c r="B33" s="110" t="s">
        <v>60</v>
      </c>
      <c r="C33" s="111"/>
      <c r="D33" s="112"/>
      <c r="E33" s="113"/>
      <c r="F33" s="113"/>
      <c r="G33" s="14"/>
      <c r="I33" s="22"/>
    </row>
    <row r="34" spans="1:9" s="5" customFormat="1" ht="15" customHeight="1">
      <c r="A34" s="26"/>
      <c r="B34" s="143" t="s">
        <v>26</v>
      </c>
      <c r="C34" s="144"/>
      <c r="D34" s="148"/>
      <c r="E34" s="149"/>
      <c r="F34" s="149"/>
      <c r="G34" s="149"/>
      <c r="H34" s="150"/>
      <c r="I34" s="22"/>
    </row>
    <row r="35" spans="1:8" s="22" customFormat="1" ht="15" customHeight="1">
      <c r="A35" s="26"/>
      <c r="B35" s="26"/>
      <c r="C35" s="26"/>
      <c r="D35" s="23"/>
      <c r="E35" s="23"/>
      <c r="F35" s="23"/>
      <c r="G35" s="23"/>
      <c r="H35" s="27"/>
    </row>
    <row r="36" spans="1:9" s="5" customFormat="1" ht="15" customHeight="1">
      <c r="A36" s="35"/>
      <c r="B36" s="31" t="s">
        <v>31</v>
      </c>
      <c r="C36" s="21"/>
      <c r="D36" s="21"/>
      <c r="E36" s="21"/>
      <c r="F36" s="21"/>
      <c r="G36" s="15"/>
      <c r="H36" s="26"/>
      <c r="I36" s="22"/>
    </row>
    <row r="37" spans="1:8" s="22" customFormat="1" ht="14.25" customHeight="1">
      <c r="A37" s="35"/>
      <c r="B37" s="31" t="s">
        <v>29</v>
      </c>
      <c r="C37" s="21"/>
      <c r="D37" s="21"/>
      <c r="E37" s="21"/>
      <c r="G37" s="106"/>
      <c r="H37" s="26"/>
    </row>
    <row r="38" spans="1:9" s="5" customFormat="1" ht="15" customHeight="1">
      <c r="A38" s="35"/>
      <c r="B38" s="31"/>
      <c r="C38" s="151"/>
      <c r="D38" s="152"/>
      <c r="E38" s="152"/>
      <c r="F38" s="152"/>
      <c r="G38" s="152"/>
      <c r="H38" s="153"/>
      <c r="I38" s="22"/>
    </row>
    <row r="39" spans="1:9" s="5" customFormat="1" ht="13.5" customHeight="1">
      <c r="A39" s="35"/>
      <c r="B39" s="31"/>
      <c r="C39" s="154"/>
      <c r="D39" s="155"/>
      <c r="E39" s="155"/>
      <c r="F39" s="155"/>
      <c r="G39" s="155"/>
      <c r="H39" s="156"/>
      <c r="I39" s="22"/>
    </row>
    <row r="40" spans="1:8" s="22" customFormat="1" ht="15" customHeight="1">
      <c r="A40" s="35"/>
      <c r="B40" s="26"/>
      <c r="C40" s="106"/>
      <c r="D40" s="106"/>
      <c r="E40" s="106"/>
      <c r="F40" s="106"/>
      <c r="G40" s="106"/>
      <c r="H40" s="106"/>
    </row>
    <row r="41" spans="1:8" s="42" customFormat="1" ht="20.25" customHeight="1">
      <c r="A41" s="41" t="s">
        <v>28</v>
      </c>
      <c r="B41" s="43"/>
      <c r="C41" s="43"/>
      <c r="D41" s="43"/>
      <c r="E41" s="43"/>
      <c r="F41" s="51"/>
      <c r="G41" s="43"/>
      <c r="H41" s="43"/>
    </row>
    <row r="42" spans="1:8" s="22" customFormat="1" ht="12" customHeight="1">
      <c r="A42" s="52"/>
      <c r="B42" s="35"/>
      <c r="C42" s="35"/>
      <c r="D42" s="35"/>
      <c r="E42" s="35"/>
      <c r="F42" s="53"/>
      <c r="G42" s="35"/>
      <c r="H42" s="35"/>
    </row>
    <row r="43" spans="1:8" s="21" customFormat="1" ht="15" customHeight="1">
      <c r="A43" s="36"/>
      <c r="B43" s="36" t="s">
        <v>45</v>
      </c>
      <c r="C43" s="37"/>
      <c r="D43" s="37"/>
      <c r="E43" s="37"/>
      <c r="F43" s="100"/>
      <c r="G43" s="37"/>
      <c r="H43" s="37"/>
    </row>
    <row r="44" spans="1:8" s="30" customFormat="1" ht="15" customHeight="1">
      <c r="A44" s="34"/>
      <c r="B44" s="31"/>
      <c r="C44" s="139" t="s">
        <v>11</v>
      </c>
      <c r="D44" s="139"/>
      <c r="E44" s="54"/>
      <c r="F44" s="55" t="s">
        <v>12</v>
      </c>
      <c r="G44" s="31" t="s">
        <v>10</v>
      </c>
      <c r="H44" s="31"/>
    </row>
    <row r="45" spans="1:9" s="6" customFormat="1" ht="15" customHeight="1">
      <c r="A45" s="31"/>
      <c r="B45" s="31"/>
      <c r="C45" s="136"/>
      <c r="D45" s="137"/>
      <c r="E45" s="138"/>
      <c r="F45" s="16"/>
      <c r="G45" s="17"/>
      <c r="H45" s="9">
        <f>+F45*G45</f>
        <v>0</v>
      </c>
      <c r="I45" s="30"/>
    </row>
    <row r="46" spans="1:9" s="6" customFormat="1" ht="15" customHeight="1">
      <c r="A46" s="31"/>
      <c r="B46" s="31"/>
      <c r="C46" s="136"/>
      <c r="D46" s="137"/>
      <c r="E46" s="138"/>
      <c r="F46" s="16"/>
      <c r="G46" s="17"/>
      <c r="H46" s="9">
        <f>+F46*G46</f>
        <v>0</v>
      </c>
      <c r="I46" s="30"/>
    </row>
    <row r="47" spans="1:8" s="50" customFormat="1" ht="9" customHeight="1">
      <c r="A47" s="26"/>
      <c r="B47" s="26"/>
      <c r="C47" s="96"/>
      <c r="D47" s="96"/>
      <c r="E47" s="96"/>
      <c r="F47" s="97"/>
      <c r="G47" s="98"/>
      <c r="H47" s="99"/>
    </row>
    <row r="48" spans="1:8" s="21" customFormat="1" ht="15" customHeight="1">
      <c r="A48" s="37"/>
      <c r="B48" s="36" t="s">
        <v>44</v>
      </c>
      <c r="C48" s="37"/>
      <c r="D48" s="37"/>
      <c r="E48" s="37"/>
      <c r="F48" s="101"/>
      <c r="G48" s="102"/>
      <c r="H48" s="37"/>
    </row>
    <row r="49" spans="1:8" s="30" customFormat="1" ht="15" customHeight="1">
      <c r="A49" s="31"/>
      <c r="B49" s="31"/>
      <c r="C49" s="139" t="s">
        <v>11</v>
      </c>
      <c r="D49" s="139"/>
      <c r="E49" s="54"/>
      <c r="F49" s="55" t="s">
        <v>12</v>
      </c>
      <c r="G49" s="56" t="s">
        <v>35</v>
      </c>
      <c r="H49" s="31"/>
    </row>
    <row r="50" spans="1:9" s="6" customFormat="1" ht="15" customHeight="1">
      <c r="A50" s="31"/>
      <c r="B50" s="31"/>
      <c r="C50" s="136"/>
      <c r="D50" s="137"/>
      <c r="E50" s="138"/>
      <c r="F50" s="16"/>
      <c r="G50" s="17"/>
      <c r="H50" s="9">
        <f>+F50*G50</f>
        <v>0</v>
      </c>
      <c r="I50" s="30"/>
    </row>
    <row r="51" spans="1:9" s="6" customFormat="1" ht="15" customHeight="1">
      <c r="A51" s="31"/>
      <c r="B51" s="31"/>
      <c r="C51" s="136"/>
      <c r="D51" s="137"/>
      <c r="E51" s="138"/>
      <c r="F51" s="16"/>
      <c r="G51" s="17"/>
      <c r="H51" s="9">
        <f>+F51*G51</f>
        <v>0</v>
      </c>
      <c r="I51" s="30"/>
    </row>
    <row r="52" spans="1:8" s="50" customFormat="1" ht="9.75" customHeight="1">
      <c r="A52" s="26"/>
      <c r="B52" s="26"/>
      <c r="C52" s="96"/>
      <c r="D52" s="96"/>
      <c r="E52" s="96"/>
      <c r="F52" s="97"/>
      <c r="G52" s="98"/>
      <c r="H52" s="99"/>
    </row>
    <row r="53" spans="1:8" s="21" customFormat="1" ht="15" customHeight="1">
      <c r="A53" s="37"/>
      <c r="B53" s="36" t="s">
        <v>13</v>
      </c>
      <c r="C53" s="37"/>
      <c r="D53" s="37"/>
      <c r="E53" s="37"/>
      <c r="F53" s="103"/>
      <c r="G53" s="102"/>
      <c r="H53" s="37"/>
    </row>
    <row r="54" spans="1:8" s="21" customFormat="1" ht="15" customHeight="1">
      <c r="A54" s="37"/>
      <c r="B54" s="36"/>
      <c r="C54" s="139" t="s">
        <v>11</v>
      </c>
      <c r="D54" s="139"/>
      <c r="E54" s="54"/>
      <c r="F54" s="55" t="s">
        <v>17</v>
      </c>
      <c r="G54" s="56" t="s">
        <v>18</v>
      </c>
      <c r="H54" s="37"/>
    </row>
    <row r="55" spans="1:9" s="6" customFormat="1" ht="15" customHeight="1">
      <c r="A55" s="31"/>
      <c r="B55" s="31"/>
      <c r="C55" s="136"/>
      <c r="D55" s="137"/>
      <c r="E55" s="138"/>
      <c r="F55" s="16"/>
      <c r="G55" s="17"/>
      <c r="H55" s="9">
        <f>+F55*G55</f>
        <v>0</v>
      </c>
      <c r="I55" s="30"/>
    </row>
    <row r="56" spans="1:8" s="50" customFormat="1" ht="9" customHeight="1">
      <c r="A56" s="26"/>
      <c r="B56" s="26"/>
      <c r="C56" s="96"/>
      <c r="D56" s="96"/>
      <c r="E56" s="96"/>
      <c r="F56" s="97"/>
      <c r="G56" s="98"/>
      <c r="H56" s="99"/>
    </row>
    <row r="57" spans="1:8" s="21" customFormat="1" ht="15" customHeight="1">
      <c r="A57" s="37"/>
      <c r="B57" s="36" t="s">
        <v>64</v>
      </c>
      <c r="C57" s="37"/>
      <c r="D57" s="37"/>
      <c r="E57" s="37"/>
      <c r="F57" s="103"/>
      <c r="G57" s="102"/>
      <c r="H57" s="37"/>
    </row>
    <row r="58" spans="1:8" s="21" customFormat="1" ht="15" customHeight="1">
      <c r="A58" s="37"/>
      <c r="B58" s="36"/>
      <c r="C58" s="139" t="s">
        <v>11</v>
      </c>
      <c r="D58" s="139"/>
      <c r="E58" s="54"/>
      <c r="F58" s="55"/>
      <c r="G58" s="56" t="s">
        <v>62</v>
      </c>
      <c r="H58" s="37"/>
    </row>
    <row r="59" spans="1:9" s="6" customFormat="1" ht="15" customHeight="1">
      <c r="A59" s="31"/>
      <c r="B59" s="31"/>
      <c r="C59" s="136"/>
      <c r="D59" s="137"/>
      <c r="E59" s="137"/>
      <c r="F59" s="138"/>
      <c r="G59" s="17"/>
      <c r="H59" s="9">
        <f>+G59</f>
        <v>0</v>
      </c>
      <c r="I59" s="30"/>
    </row>
    <row r="60" spans="1:8" s="50" customFormat="1" ht="8.25" customHeight="1">
      <c r="A60" s="26"/>
      <c r="B60" s="26"/>
      <c r="C60" s="96"/>
      <c r="D60" s="96"/>
      <c r="E60" s="96"/>
      <c r="F60" s="97"/>
      <c r="G60" s="98"/>
      <c r="H60" s="99"/>
    </row>
    <row r="61" spans="1:8" s="21" customFormat="1" ht="17.25" customHeight="1">
      <c r="A61" s="36" t="s">
        <v>14</v>
      </c>
      <c r="B61" s="37"/>
      <c r="C61" s="37"/>
      <c r="D61" s="37"/>
      <c r="E61" s="37"/>
      <c r="F61" s="103"/>
      <c r="G61" s="102"/>
      <c r="H61" s="37"/>
    </row>
    <row r="62" spans="1:8" s="6" customFormat="1" ht="15" customHeight="1">
      <c r="A62" s="31"/>
      <c r="B62" s="38" t="s">
        <v>3</v>
      </c>
      <c r="C62" s="18"/>
      <c r="D62" s="30"/>
      <c r="E62" s="38" t="s">
        <v>7</v>
      </c>
      <c r="F62" s="18"/>
      <c r="G62" s="38" t="s">
        <v>6</v>
      </c>
      <c r="H62" s="18"/>
    </row>
    <row r="63" spans="1:8" s="6" customFormat="1" ht="15" customHeight="1">
      <c r="A63" s="31"/>
      <c r="B63" s="38" t="s">
        <v>4</v>
      </c>
      <c r="C63" s="18"/>
      <c r="D63" s="30"/>
      <c r="E63" s="38" t="s">
        <v>8</v>
      </c>
      <c r="F63" s="18"/>
      <c r="G63" s="38" t="s">
        <v>15</v>
      </c>
      <c r="H63" s="19"/>
    </row>
    <row r="64" spans="1:7" s="6" customFormat="1" ht="15" customHeight="1">
      <c r="A64" s="31"/>
      <c r="B64" s="38" t="s">
        <v>5</v>
      </c>
      <c r="C64" s="18"/>
      <c r="D64" s="30"/>
      <c r="E64" s="38" t="s">
        <v>37</v>
      </c>
      <c r="F64" s="18"/>
      <c r="G64" s="30"/>
    </row>
    <row r="65" spans="1:6" s="50" customFormat="1" ht="15" customHeight="1">
      <c r="A65" s="26"/>
      <c r="B65" s="29"/>
      <c r="C65" s="61"/>
      <c r="E65" s="29"/>
      <c r="F65" s="61"/>
    </row>
    <row r="66" spans="1:9" s="79" customFormat="1" ht="20.25" customHeight="1">
      <c r="A66" s="132" t="s">
        <v>38</v>
      </c>
      <c r="B66" s="133"/>
      <c r="C66" s="133"/>
      <c r="D66" s="133"/>
      <c r="E66" s="133"/>
      <c r="F66" s="133"/>
      <c r="G66" s="133"/>
      <c r="H66" s="133"/>
      <c r="I66" s="134"/>
    </row>
    <row r="67" spans="1:9" s="85" customFormat="1" ht="4.5" customHeight="1">
      <c r="A67" s="90"/>
      <c r="B67" s="90"/>
      <c r="C67" s="90"/>
      <c r="D67" s="90"/>
      <c r="E67" s="90"/>
      <c r="F67" s="90"/>
      <c r="G67" s="90"/>
      <c r="H67" s="90"/>
      <c r="I67" s="90"/>
    </row>
    <row r="68" spans="1:9" s="114" customFormat="1" ht="18" customHeight="1">
      <c r="A68" s="77" t="s">
        <v>42</v>
      </c>
      <c r="B68" s="77"/>
      <c r="C68" s="78"/>
      <c r="D68" s="78"/>
      <c r="E68" s="78"/>
      <c r="F68" s="78"/>
      <c r="G68" s="78"/>
      <c r="H68" s="78"/>
      <c r="I68" s="78"/>
    </row>
    <row r="69" spans="1:10" s="104" customFormat="1" ht="16.5" customHeight="1">
      <c r="A69" s="91"/>
      <c r="B69" s="126" t="s">
        <v>0</v>
      </c>
      <c r="C69" s="126"/>
      <c r="D69" s="126"/>
      <c r="E69" s="126"/>
      <c r="F69" s="126"/>
      <c r="G69" s="126"/>
      <c r="H69" s="126"/>
      <c r="I69" s="92"/>
      <c r="J69" s="92"/>
    </row>
    <row r="70" spans="1:7" s="21" customFormat="1" ht="15" customHeight="1">
      <c r="A70" s="37"/>
      <c r="B70" s="37" t="s">
        <v>39</v>
      </c>
      <c r="C70" s="37"/>
      <c r="D70" s="56" t="s">
        <v>40</v>
      </c>
      <c r="F70" s="135" t="s">
        <v>53</v>
      </c>
      <c r="G70" s="135"/>
    </row>
    <row r="71" spans="1:8" s="21" customFormat="1" ht="15" customHeight="1">
      <c r="A71" s="37"/>
      <c r="B71" s="37"/>
      <c r="C71" s="31"/>
      <c r="D71" s="93">
        <f>+H46+H45</f>
        <v>0</v>
      </c>
      <c r="E71" s="94"/>
      <c r="F71" s="58">
        <f>+D71*0.15</f>
        <v>0</v>
      </c>
      <c r="G71" s="95"/>
      <c r="H71" s="57">
        <f>+D71+F71</f>
        <v>0</v>
      </c>
    </row>
    <row r="72" spans="1:7" s="21" customFormat="1" ht="15">
      <c r="A72" s="37"/>
      <c r="B72" s="37"/>
      <c r="C72" s="37"/>
      <c r="D72" s="26" t="s">
        <v>41</v>
      </c>
      <c r="F72" s="135" t="s">
        <v>71</v>
      </c>
      <c r="G72" s="135"/>
    </row>
    <row r="73" spans="1:8" s="21" customFormat="1" ht="15">
      <c r="A73" s="37"/>
      <c r="B73" s="37"/>
      <c r="C73" s="31"/>
      <c r="D73" s="57">
        <f>+H50+H51</f>
        <v>0</v>
      </c>
      <c r="F73" s="58">
        <f>+D73*0.0765</f>
        <v>0</v>
      </c>
      <c r="G73" s="59"/>
      <c r="H73" s="57">
        <f>+D73+F73</f>
        <v>0</v>
      </c>
    </row>
    <row r="74" spans="1:7" s="21" customFormat="1" ht="15">
      <c r="A74" s="37"/>
      <c r="B74" s="37"/>
      <c r="C74" s="37"/>
      <c r="D74" s="29" t="s">
        <v>61</v>
      </c>
      <c r="F74" s="135" t="s">
        <v>53</v>
      </c>
      <c r="G74" s="135"/>
    </row>
    <row r="75" spans="1:8" s="21" customFormat="1" ht="15">
      <c r="A75" s="37"/>
      <c r="B75" s="37"/>
      <c r="C75" s="31"/>
      <c r="D75" s="60">
        <f>+H55</f>
        <v>0</v>
      </c>
      <c r="F75" s="58">
        <f>+D75*0.15</f>
        <v>0</v>
      </c>
      <c r="G75" s="61"/>
      <c r="H75" s="57">
        <f>+D75+F75</f>
        <v>0</v>
      </c>
    </row>
    <row r="76" spans="1:7" s="21" customFormat="1" ht="15">
      <c r="A76" s="37"/>
      <c r="B76" s="37"/>
      <c r="C76" s="37"/>
      <c r="D76" s="29" t="s">
        <v>63</v>
      </c>
      <c r="F76" s="135" t="s">
        <v>53</v>
      </c>
      <c r="G76" s="135"/>
    </row>
    <row r="77" spans="1:8" s="21" customFormat="1" ht="15">
      <c r="A77" s="37"/>
      <c r="B77" s="37"/>
      <c r="C77" s="31"/>
      <c r="D77" s="60">
        <f>+H59</f>
        <v>0</v>
      </c>
      <c r="F77" s="58">
        <f>+D77*0.15</f>
        <v>0</v>
      </c>
      <c r="G77" s="61"/>
      <c r="H77" s="57">
        <f>+D77+F77</f>
        <v>0</v>
      </c>
    </row>
    <row r="78" spans="1:8" s="22" customFormat="1" ht="14.25" customHeight="1">
      <c r="A78" s="35"/>
      <c r="B78" s="35"/>
      <c r="C78" s="26"/>
      <c r="D78" s="62"/>
      <c r="F78" s="63"/>
      <c r="G78" s="61"/>
      <c r="H78" s="61"/>
    </row>
    <row r="79" spans="1:10" s="21" customFormat="1" ht="15">
      <c r="A79" s="37"/>
      <c r="B79" s="37" t="s">
        <v>14</v>
      </c>
      <c r="C79" s="37"/>
      <c r="D79" s="35"/>
      <c r="F79" s="64"/>
      <c r="G79" s="26"/>
      <c r="H79" s="65">
        <f>+C62+C63+C64+H62+F62+F63+F64+H63</f>
        <v>0</v>
      </c>
      <c r="J79" s="79"/>
    </row>
    <row r="80" spans="1:10" s="21" customFormat="1" ht="15" customHeight="1">
      <c r="A80" s="37"/>
      <c r="B80" s="37"/>
      <c r="C80" s="37"/>
      <c r="D80" s="37"/>
      <c r="F80" s="37"/>
      <c r="G80" s="35"/>
      <c r="H80" s="35"/>
      <c r="I80" s="66"/>
      <c r="J80" s="115"/>
    </row>
    <row r="81" spans="1:8" s="21" customFormat="1" ht="15">
      <c r="A81" s="37"/>
      <c r="B81" s="37"/>
      <c r="C81" s="37"/>
      <c r="D81" s="37"/>
      <c r="E81" s="37"/>
      <c r="G81" s="67" t="s">
        <v>1</v>
      </c>
      <c r="H81" s="68">
        <f>SUM(H70:H80)</f>
        <v>0</v>
      </c>
    </row>
    <row r="82" spans="2:10" s="22" customFormat="1" ht="15.75">
      <c r="B82" s="126" t="s">
        <v>16</v>
      </c>
      <c r="C82" s="126"/>
      <c r="D82" s="126"/>
      <c r="E82" s="126"/>
      <c r="F82" s="126"/>
      <c r="G82" s="126"/>
      <c r="H82" s="126"/>
      <c r="I82" s="69"/>
      <c r="J82" s="69"/>
    </row>
    <row r="83" spans="1:9" s="21" customFormat="1" ht="15">
      <c r="A83" s="70"/>
      <c r="B83" s="71" t="s">
        <v>34</v>
      </c>
      <c r="D83" s="72"/>
      <c r="F83" s="73"/>
      <c r="G83" s="74" t="s">
        <v>33</v>
      </c>
      <c r="H83" s="75">
        <f>+H81*0.25</f>
        <v>0</v>
      </c>
      <c r="I83" s="70"/>
    </row>
    <row r="84" spans="1:9" s="85" customFormat="1" ht="18" customHeight="1">
      <c r="A84" s="76"/>
      <c r="B84" s="76"/>
      <c r="C84" s="76"/>
      <c r="D84" s="76"/>
      <c r="E84" s="76"/>
      <c r="F84" s="76"/>
      <c r="G84" s="76"/>
      <c r="H84" s="76"/>
      <c r="I84" s="76"/>
    </row>
    <row r="85" spans="1:9" s="114" customFormat="1" ht="19.5" customHeight="1">
      <c r="A85" s="77" t="s">
        <v>48</v>
      </c>
      <c r="B85" s="77"/>
      <c r="C85" s="78"/>
      <c r="D85" s="78"/>
      <c r="E85" s="78"/>
      <c r="F85" s="78"/>
      <c r="G85" s="78"/>
      <c r="H85" s="78"/>
      <c r="I85" s="78"/>
    </row>
    <row r="86" spans="2:9" s="79" customFormat="1" ht="15" customHeight="1">
      <c r="B86" s="80"/>
      <c r="C86" s="81"/>
      <c r="D86" s="81" t="s">
        <v>50</v>
      </c>
      <c r="E86" s="82">
        <f>+F25</f>
        <v>0</v>
      </c>
      <c r="F86" s="83" t="s">
        <v>20</v>
      </c>
      <c r="G86" s="84"/>
      <c r="H86" s="116">
        <f>((+F23*F25))</f>
        <v>0</v>
      </c>
      <c r="I86" s="85"/>
    </row>
    <row r="87" spans="1:10" s="21" customFormat="1" ht="15">
      <c r="A87" s="37"/>
      <c r="B87" s="37"/>
      <c r="C87" s="37"/>
      <c r="D87" s="37"/>
      <c r="E87" s="86"/>
      <c r="F87" s="130" t="s">
        <v>51</v>
      </c>
      <c r="G87" s="131"/>
      <c r="H87" s="65">
        <f>+F28+F29</f>
        <v>0</v>
      </c>
      <c r="I87" s="35"/>
      <c r="J87" s="35"/>
    </row>
    <row r="88" spans="1:9" s="89" customFormat="1" ht="18.75">
      <c r="A88" s="87" t="s">
        <v>49</v>
      </c>
      <c r="B88" s="87"/>
      <c r="C88" s="87"/>
      <c r="D88" s="87"/>
      <c r="E88" s="117"/>
      <c r="F88" s="88"/>
      <c r="G88" s="87"/>
      <c r="H88" s="118"/>
      <c r="I88" s="78"/>
    </row>
    <row r="89" spans="1:10" s="21" customFormat="1" ht="18" customHeight="1">
      <c r="A89" s="37"/>
      <c r="B89" s="37"/>
      <c r="C89" s="37" t="s">
        <v>52</v>
      </c>
      <c r="D89" s="37"/>
      <c r="F89" s="37"/>
      <c r="G89" s="35"/>
      <c r="H89" s="35"/>
      <c r="I89" s="119">
        <f>+H86+H87-H83-H81</f>
        <v>0</v>
      </c>
      <c r="J89" s="35"/>
    </row>
    <row r="90" spans="1:9" s="114" customFormat="1" ht="19.5" customHeight="1">
      <c r="A90" s="77" t="s">
        <v>46</v>
      </c>
      <c r="B90" s="77"/>
      <c r="C90" s="78"/>
      <c r="D90" s="78"/>
      <c r="E90" s="78"/>
      <c r="F90" s="78"/>
      <c r="G90" s="78"/>
      <c r="H90" s="78"/>
      <c r="I90" s="78"/>
    </row>
    <row r="91" spans="1:9" s="30" customFormat="1" ht="21" customHeight="1">
      <c r="A91" s="31"/>
      <c r="B91" s="31"/>
      <c r="C91" s="31"/>
      <c r="D91" s="120" t="s">
        <v>59</v>
      </c>
      <c r="E91" s="121">
        <f>+F25</f>
        <v>0</v>
      </c>
      <c r="F91" s="127" t="s">
        <v>47</v>
      </c>
      <c r="G91" s="128"/>
      <c r="H91" s="129"/>
      <c r="I91" s="122" t="e">
        <f>(+H81+H83)/(E91)</f>
        <v>#DIV/0!</v>
      </c>
    </row>
    <row r="92" spans="1:10" s="21" customFormat="1" ht="15">
      <c r="A92" s="37"/>
      <c r="B92" s="37"/>
      <c r="C92" s="37"/>
      <c r="D92" s="37"/>
      <c r="F92" s="37"/>
      <c r="G92" s="35"/>
      <c r="H92" s="35"/>
      <c r="I92" s="35"/>
      <c r="J92" s="35"/>
    </row>
  </sheetData>
  <sheetProtection password="CBD5" sheet="1" objects="1" scenarios="1" selectLockedCells="1"/>
  <mergeCells count="32">
    <mergeCell ref="D5:H5"/>
    <mergeCell ref="D6:H6"/>
    <mergeCell ref="E7:G7"/>
    <mergeCell ref="E14:H14"/>
    <mergeCell ref="C18:H19"/>
    <mergeCell ref="C58:D58"/>
    <mergeCell ref="C59:F59"/>
    <mergeCell ref="F76:G76"/>
    <mergeCell ref="C38:H39"/>
    <mergeCell ref="A1:I1"/>
    <mergeCell ref="B34:C34"/>
    <mergeCell ref="C28:E28"/>
    <mergeCell ref="C29:E29"/>
    <mergeCell ref="B32:C32"/>
    <mergeCell ref="D32:F32"/>
    <mergeCell ref="D34:H34"/>
    <mergeCell ref="C55:E55"/>
    <mergeCell ref="C44:D44"/>
    <mergeCell ref="C45:E45"/>
    <mergeCell ref="C46:E46"/>
    <mergeCell ref="C49:D49"/>
    <mergeCell ref="C50:E50"/>
    <mergeCell ref="C51:E51"/>
    <mergeCell ref="C54:D54"/>
    <mergeCell ref="B82:H82"/>
    <mergeCell ref="F91:H91"/>
    <mergeCell ref="F87:G87"/>
    <mergeCell ref="A66:I66"/>
    <mergeCell ref="B69:H69"/>
    <mergeCell ref="F70:G70"/>
    <mergeCell ref="F72:G72"/>
    <mergeCell ref="F74:G74"/>
  </mergeCells>
  <printOptions/>
  <pageMargins left="0.7" right="0.7" top="0.82" bottom="0.36" header="0.3" footer="0.26"/>
  <pageSetup horizontalDpi="600" verticalDpi="600" orientation="portrait" scale="9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beukelman</dc:creator>
  <cp:keywords/>
  <dc:description/>
  <cp:lastModifiedBy>smsuadmin</cp:lastModifiedBy>
  <cp:lastPrinted>2013-08-02T18:26:52Z</cp:lastPrinted>
  <dcterms:created xsi:type="dcterms:W3CDTF">2011-02-17T21:00:56Z</dcterms:created>
  <dcterms:modified xsi:type="dcterms:W3CDTF">2013-08-02T18:29:47Z</dcterms:modified>
  <cp:category/>
  <cp:version/>
  <cp:contentType/>
  <cp:contentStatus/>
</cp:coreProperties>
</file>